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9990"/>
  </bookViews>
  <sheets>
    <sheet name="BMSC-SETD4-KO细胞- BMSC-WT细胞KEGG-" sheetId="1" r:id="rId1"/>
  </sheets>
  <calcPr calcId="144525"/>
</workbook>
</file>

<file path=xl/calcChain.xml><?xml version="1.0" encoding="utf-8"?>
<calcChain xmlns="http://schemas.openxmlformats.org/spreadsheetml/2006/main">
  <c r="F36" i="1" l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2" i="1" l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</calcChain>
</file>

<file path=xl/sharedStrings.xml><?xml version="1.0" encoding="utf-8"?>
<sst xmlns="http://schemas.openxmlformats.org/spreadsheetml/2006/main" count="200" uniqueCount="139">
  <si>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</si>
  <si>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</si>
  <si>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</si>
  <si>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</si>
  <si>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</si>
  <si>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</si>
  <si>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</si>
  <si>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</si>
  <si>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</si>
  <si>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</si>
  <si>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</si>
  <si>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</si>
  <si>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</si>
  <si>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</si>
  <si>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mmu04024:cAMP signaling pathway</t>
  </si>
  <si>
    <t>ADCY2, GNAI1, DRD2, ADORA2A, ADCY5, GABBR2, SOX9, ATP2B2, HTR1A, GRIN2B, RAC2, RRAS, AFDN, CREB3L4, PIK3R5, CREB3L3, CAMK2A, HCAR1, HTR4, ATP1A3, NPR1, GRIA4, VAV1, GRIA2, NPY, SSTR1, CHRM1, RYR2, ARAP3, GHSR, GLP1R, SLC9A1</t>
  </si>
  <si>
    <t>mmu04080:Neuroactive ligand-receptor interaction</t>
  </si>
  <si>
    <t>TACR3, DRD2, ADORA2A, GRIK3, GABRB1, TACR1, DRD4, LPAR3, BDKRB1, GABBR2, S1PR2, PTGIR, HTR1A, GRIN2B, S1PR4, ADRA2A, ADRA2C, CHRNA7, NPFFR1, GRID1, GABRA1, PTGER4, GABRA5, HTR4, GRIA4, NTSR1, NPY5R, P2RX5, LEP, GRIA2, P2RX1, CHRM3, SSTR1, CHRM1, TBXA2R, AVPR1A, GHSR, CHRNE, ADRA1D, GLP1R</t>
  </si>
  <si>
    <t>mmu04020:Calcium signaling pathway</t>
  </si>
  <si>
    <t>GNA14, ADCY2, TACR3, ERBB4, ADORA2A, TACR1, BDKRB1, ITPKC, ATP2B2, PDE1B, PDE1C, CHRNA7, CAMK2A, PLCB2, HTR4, STIM2, ITPR3, NTSR1, PRKCB, P2RX5, P2RX1, CHRM3, PLCG1, CHRM1, PDGFRA, TBXA2R, AVPR1A, RYR1, RYR2, ADRA1D</t>
  </si>
  <si>
    <t>mmu04670:Leukocyte transendothelial migration</t>
  </si>
  <si>
    <t>CLDN16, MYL7, CLDN3, NCF1, GNAI1, CLDN5, CLDN22, ACTN2, ITGA4, ACTN3, CLDN11, VAV1, CDH5, PRKCB, VCL, CTNNA2, RASSF5, EZR, PLCG1, RAC2, AFDN, ESAM, PIK3R5</t>
  </si>
  <si>
    <t>mmu04015:Rap1 signaling pathway</t>
  </si>
  <si>
    <t>FGFR1, FGF5, PRKCZ, FGF8, ADCY2, FGFR3, ADORA2A, DRD2, GNAI1, ADCY5, LPAR3, CDH1, FGF12, RAC2, GRIN2B, RRAS, PIK3R5, AFDN, THBS1, ANGPT2, PLCB2, PARD6B, MAGI1, FLT4, PRKCB, RASSF5, LPAR5, PLCG1, PDGFRA, ARAP3, NGF, ITGA2B</t>
  </si>
  <si>
    <t>mmu05200:Pathways in cancer</t>
  </si>
  <si>
    <t>GNA13, WNT5A, DCC, FGFR1, FGF5, FGF8, FGFR3, ADCY2, GNAI1, ADCY5, PML, LPAR3, EGLN2, CDH1, BDKRB1, FGF12, GNG8, RAC2, PLEKHG5, PIK3R5, GNG2, RARA, LAMB1, PLCB2, CSF2RA, CEBPA, BMP4, WNT10A, BMP2, PTGER4, EPAS1, FLT3, SMAD3, MECOM, FZD7, PRKCB, DAPK1, CTNNA2, SMO, RASSF5, FZD10, LPAR5, PLCG1, PDGFRA, GNB5, WNT11, ITGA2B</t>
  </si>
  <si>
    <t>mmu04810:Regulation of actin cytoskeleton</t>
  </si>
  <si>
    <t>GNA13, FGFR1, FGF5, MYL7, FGF8, FGFR3, ITGA10, PIP5K1C, BDKRB1, FGF12, VCL, PAK7, EZR, RAC2, ITGB8, RRAS, PIK3R5, ACTN2, ITGA4, ACTN3, VAV1, CHRM3, CHRM1, SCIN, PDGFRA, ITGA2B, SLC9A1</t>
  </si>
  <si>
    <t>mmu04014:Ras signaling pathway</t>
  </si>
  <si>
    <t>FGFR1, FGF5, FGF8, FGFR3, RAB5C, FGF12, GNG8, PAK7, RAC2, GRIN2B, RASAL3, RRAS, GNG2, PIK3R5, AFDN, SHC3, ANGPT2, FLT4, PRKCB, RASSF5, PLCG1, RASGRF1, PDGFRA, GNB5, RIN1, PLA2G2C, PLA2G3, NGF</t>
  </si>
  <si>
    <t>mmu05032:Morphine addiction</t>
  </si>
  <si>
    <t>ADCY2, GABRA1, GNAI1, ADCY5, GABRB1, GABRA5, PDE11A, GABBR2, PRKCB, GNG8, PDE1B, PDE1C, GNB5, GNG2, PDE8A, GRK3</t>
  </si>
  <si>
    <t>mmu04550:Signaling pathways regulating pluripotency of stem cells</t>
  </si>
  <si>
    <t>BMP4, WNT5A, FGFR1, WNT10A, BMP2, FGFR3, ONECUT1, TBX3, OTX1, SMAD5, SOX2, SMAD3, MEIS1, FZD7, LIF, FZD10, LHX5, WNT11, PIK3R5, ZFHX3</t>
  </si>
  <si>
    <t>mmu04972:Pancreatic secretion</t>
  </si>
  <si>
    <t>PNLIPRP1, ADCY2, ADCY5, ATP1A3, ITPR3, PRKCB, SLC26A3, ATP2B2, CHRM3, RYR2, PLA2G2C, CPB1, PLA2G3, PLCB2, CAR2, SLC9A1</t>
  </si>
  <si>
    <t>mmu04725:Cholinergic synapse</t>
  </si>
  <si>
    <t>ADCY2, GNAI1, ADCY5, ITPR3, PRKCB, GNG8, CHRM3, CHRM1, GNB5, CHRNA7, CREB3L4, GNG2, PIK3R5, CREB3L3, KCNQ2, CAMK2A, PLCB2</t>
  </si>
  <si>
    <t>mmu04723:Retrograde endocannabinoid signaling</t>
  </si>
  <si>
    <t>ADCY2, GABRA1, GNAI1, GABRB1, ADCY5, GABRA5, GRIA4, ITPR3, PRKCB, GNG8, SLC17A8, SLC17A6, GRIA2, GNB5, GNG2, PLCB2</t>
  </si>
  <si>
    <t>mmu04724:Glutamatergic synapse</t>
  </si>
  <si>
    <t>DLGAP1, ADCY2, GNAI1, ADCY5, GRIK3, GRIA4, ITPR3, PRKCB, GNG8, SLC17A8, SLC17A6, GRIA2, GRIN2B, GNB5, GNG2, GRK3, PLCB2</t>
  </si>
  <si>
    <t>mmu04360:Axon guidance</t>
  </si>
  <si>
    <t>DCC, PLXNA4, GNAI1, EPHB4, SLIT1, EPHB1, EPHA5, PAK7, SEMA5B, EPHA6, SEMA6D, RAC2, SEMA4F, ROBO1, SEMA3E, SEMA3D, UNC5D, SRGAP1</t>
  </si>
  <si>
    <t>mmu05205:Proteoglycans in cancer</t>
  </si>
  <si>
    <t>WNT5A, FGFR1, WNT10A, ERBB4, IGF2, ITPR3, FLNC, HOXD10, FZD7, PRKCB, SMO, CTSL, FZD10, ANK1, EZR, PLCG1, ANK2, RRAS, WNT11, PIK3R5, THBS1, CAMK2A, TWIST1, SLC9A1</t>
  </si>
  <si>
    <t>mmu04911:Insulin secretion</t>
  </si>
  <si>
    <t>ADCY2, CHRM3, ADCY5, KCNN3, ATP1A3, RYR2, CREB3L4, CREB3L3, ITPR3, PLCB2, CAMK2A, PCLO, GLP1R, PRKCB</t>
  </si>
  <si>
    <t>mmu04713:Circadian entrainment</t>
  </si>
  <si>
    <t>ADCY2, GNAI1, ADCY5, GRIA4, ITPR3, PRKCB, GNG8, GRIA2, GRIN2B, RYR1, RYR2, GNB5, GNG2, CAMK2A, PLCB2</t>
  </si>
  <si>
    <t>mmu05412:Arrhythmogenic right ventricular cardiomyopathy (ARVC)</t>
  </si>
  <si>
    <t>DSG2, ITGB8, ITGA10, RYR2, SGCD, DSC2, CACNG3, CACNB3, ITGA4, ITGA2B, CTNNA2, CACNA2D4</t>
  </si>
  <si>
    <t>mmu04510:Focal adhesion</t>
  </si>
  <si>
    <t>MYL7, TNXB, FLT4, ITGA10, ACTN2, ITGA4, ACTN3, FLNC, VAV1, PRKCB, VCL, PAK7, RAC2, CCND2, ITGB8, RASGRF1, COMP, PDGFRA, RELN, PIK3R5, THBS1, LAMB1, SHC3, ITGA2B</t>
  </si>
  <si>
    <t>mmu05033:Nicotine addiction</t>
  </si>
  <si>
    <t>SLC17A8, SLC17A6, GABRA1, GRIA2, GRIN2B, GABRB1, GABRA5, CHRNA7, GRIA4</t>
  </si>
  <si>
    <t>mmu04971:Gastric acid secretion</t>
  </si>
  <si>
    <t>ADCY2, EZR, CHRM3, GNAI1, ADCY5, ATP1A3, ITPR3, PLCB2, CAMK2A, CAR2, PRKCB, SLC9A1</t>
  </si>
  <si>
    <t>mmu04666:Fc gamma R-mediated phagocytosis</t>
  </si>
  <si>
    <t>WASF3, LYN, NCF1, PIP5K1C, VAV1, AMPH, PRKCB, DOCK2, RAC2, PLCG1, SCIN, PIK3R5, SYK</t>
  </si>
  <si>
    <t>mmu04916:Melanogenesis</t>
  </si>
  <si>
    <t>WNT5A, WNT10A, ADCY2, GNAI1, ADCY5, POMC, FZD7, PRKCB, FZD10, CREB3L4, WNT11, CREB3L3, PLCB2, CAMK2A</t>
  </si>
  <si>
    <t>mmu04950:Maturity onset diabetes of the young</t>
  </si>
  <si>
    <t>HNF1B, FOXA2, ONECUT1, FOXA3, RFX6, NR5A2, NKX6-1</t>
  </si>
  <si>
    <t>mmu04530:Tight junction</t>
  </si>
  <si>
    <t>CLDN16, IGSF5, PRKCZ, PARD6B, MAGI1, CLDN3, CLDN5, CLDN22, ACTN2, AFDN, CLDN11, ACTN3, TJAP1</t>
  </si>
  <si>
    <t>mmu04918:Thyroid hormone synthesis</t>
  </si>
  <si>
    <t>SLC26A4, GSR, SLC5A5, ADCY2, ADCY5, ATP1A3, CREB3L4, CREB3L3, ITPR3, PLCB2, PRKCB</t>
  </si>
  <si>
    <t>mmu04611:Platelet activation</t>
  </si>
  <si>
    <t>GNA13, PRKCZ, ADCY2, LYN, GNAI1, ADCY5, ITPR3, GP5, PTGIR, P2RX1, GP1BB, TBXA2R, PIK3R5, PLCB2, SYK, ITGA2B</t>
  </si>
  <si>
    <t>mmu04010:MAPK signaling pathway</t>
  </si>
  <si>
    <t>FGFR1, FGF5, FGF8, FGFR3, CACNB3, HSPA1A, FGF12, MAP3K6, MAP3K5, RAC2, RRAS, NTF3, CACNG3, MECOM, FLNC, CACNA2D4, PRKCB, DUSP1, RASGRF1, NTRK2, MAPK8IP2, PDGFRA, HSPB1, MAPK8IP1, NGF</t>
  </si>
  <si>
    <t>mmu04520:Adherens junction</t>
  </si>
  <si>
    <t>FGFR1, WASF3, RAC2, SMAD3, CDH1, ACTN2, AFDN, ACTN3, SNAI1, CTNNA2, VCL</t>
  </si>
  <si>
    <t>mmu04728:Dopaminergic synapse</t>
  </si>
  <si>
    <t>DRD2, GNAI1, ADCY5, DRD4, GRIA4, ITPR3, PRKCB, GNG8, GRIA2, GRIN2B, GNB5, CREB3L4, GNG2, CREB3L3, CAMK2A, PLCB2</t>
  </si>
  <si>
    <t>mmu04727:GABAergic synapse</t>
  </si>
  <si>
    <t>GNG8, GABRA1, ADCY2, SLC6A1, GNAI1, ADCY5, GABRB1, GABRA5, GNB5, GNG2, GABBR2, PRKCB</t>
  </si>
  <si>
    <t>mmu04390:Hippo signaling pathway</t>
  </si>
  <si>
    <t>WNT5A, BMP4, WNT10A, PRKCZ, PARD6B, BMP2, GDF6, SOX2, SMAD3, CDH1, FZD7, CTNNA2, FZD10, CCND2, WNT11, BMP7, BMP8B</t>
  </si>
  <si>
    <t>mmu04970:Salivary secretion</t>
  </si>
  <si>
    <t>ATP2B2, ADCY2, CHRM3, ADCY5, AQP5, ATP1A3, ITPR3, PLCB2, ADRA1D, PRKCB, SLC9A1</t>
  </si>
  <si>
    <t>mmu04310:Wnt signaling pathway</t>
  </si>
  <si>
    <t>WNT5A, WNT10A, NKD2, DAAM2, FZD7, PRKCB, FZD10, DKK1, SFRP1, RAC2, SFRP2, CCND2, WNT11, SOX17, CAMK2A, PLCB2</t>
  </si>
  <si>
    <t>mmu04151:PI3K-Akt signaling pathway</t>
  </si>
  <si>
    <t>FGFR1, FGF5, FGF8, FGFR3, ITGA10, LPAR3, FGF12, GNG8, PKN3, ITGB8, COMP, GNG2, CREB3L4, PIK3R5, CREB3L3, THBS1, LAMB1, ANGPT2, SYK, SGK1, TNXB, FLT4, ITGA4, LPAR5, CCND2, CHRM1, PDGFRA, GNB5, RELN, ITGA2B, NGF</t>
  </si>
  <si>
    <t>mmu05414:Dilated cardiomyopathy</t>
  </si>
  <si>
    <t>ADCY2, ITGB8, ADCY5, ITGA10, RYR2, SGCD, CACNG3, CACNB3, ITGA4, ITGA2B, CACNA2D4</t>
  </si>
  <si>
    <t>mmu04514:Cell adhesion molecules (CAMs)</t>
  </si>
  <si>
    <t>CLDN16, CADM1, CLDN3, CLDN5, LRRC4B, CLDN22, CDH1, CLDN11, CD40, ITGA4, CDH3, CDH4, CDH5, NCAM2, ITGB8, CNTN1, ESAM</t>
  </si>
  <si>
    <t>mmu05030:Cocaine addiction</t>
  </si>
  <si>
    <t>CDK5R1, GRIA2, GRIN2B, GNAI1, DRD2, ADCY5, CREB3L4, CREB3L3</t>
  </si>
  <si>
    <t>mmu04022:cGMP-PKG signaling pathway</t>
  </si>
  <si>
    <t>GNA13, ATP2B2, IRS3, ADCY2, GNAI1, ADCY5, GATA4, PDE5A, ADRA2A, ATP1A3, NPR1, ADRA2C, CREB3L4, CREB3L3, ITPR3, PLCB2, ADRA1D</t>
  </si>
  <si>
    <t>mmu04730:Long-term depression</t>
  </si>
  <si>
    <t>GNA13, GRIA2, LYN, GNAI1, RYR1, CRH, ITPR3, PLCB2, PRKCB</t>
  </si>
  <si>
    <t>mmu04915:Estrogen signaling pathway</t>
  </si>
  <si>
    <t>ADCY2, GNAI1, FKBP5, ADCY5, PIK3R5, HSPA1A, CREB3L4, GABBR2, CREB3L3, ITPR3, SHC3, PLCB2</t>
  </si>
  <si>
    <t>mmu04512:ECM-receptor interaction</t>
  </si>
  <si>
    <t>GP5, TNXB, GP1BB, ITGB8, COMP, ITGA10, RELN, ITGA4, THBS1, LAMB1, ITGA2B</t>
  </si>
  <si>
    <t>mmu04270:Vascular smooth muscle contraction</t>
  </si>
  <si>
    <t>GNA13, ADCY2, ADORA2A, ADCY5, NPR1, ITPR3, PRKCB, PRKCQ, PTGIR, AVPR1A, PLA2G2C, PLA2G3, PLCB2, ADRA1D</t>
  </si>
  <si>
    <t>mmu04261:Adrenergic signaling in cardiomyocytes</t>
  </si>
  <si>
    <t>ADCY2, GNAI1, ADCY5, ATP1A3, CACNG3, CACNB3, CACNA2D4, ATP2B2, RYR2, CREB3L4, CREB3L3, PLCB2, CAMK2A, ADRA1D, SLC9A1</t>
  </si>
  <si>
    <t>mmu05217:Basal cell carcinoma</t>
  </si>
  <si>
    <t>BMP4, WNT5A, WNT10A, SMO, FZD10, BMP2, WNT11, FZD7</t>
  </si>
  <si>
    <t>mmu04070:Phosphatidylinositol signaling system</t>
  </si>
  <si>
    <t>PLCG1, PI4K2A, PIP5K1C, PIK3R5, INPP4B, ITPKC, DGKI, ITPR3, PLCB2, MTMR7, PRKCB</t>
  </si>
  <si>
    <t>mmu04924:Renin secretion</t>
  </si>
  <si>
    <t>REN1, PDE1B, PTGER4, PDE1C, GNAI1, ADCY5, NPR1, ITPR3, PLCB2</t>
  </si>
  <si>
    <t>mmu04062:Chemokine signaling pathway</t>
  </si>
  <si>
    <t>PRKCZ, CCL3, ADCY2, FGR, LYN, NCF1, GNAI1, ADCY5, VAV1, GNG8, DOCK2, RAC2, GNB5, GNG2, PIK3R5, SHC3, GRK3, PLCB2</t>
  </si>
  <si>
    <t>mmu04750:Inflammatory mediator regulation of TRP channels</t>
  </si>
  <si>
    <t>PRKCQ, ADCY2, PLCG1, PTGER4, TRPV2, ADCY5, BDKRB1, PIK3R5, ITPR3, PLCB2, CAMK2A, PRKCB, NGF</t>
  </si>
  <si>
    <t>mmu00603:Glycosphingolipid biosynthesis - globo series</t>
  </si>
  <si>
    <t>FUT9, ST3GAL2, ST8SIA1, FUT2</t>
  </si>
  <si>
    <t>mmu04925:Aldosterone synthesis and secretion</t>
  </si>
  <si>
    <t>KCNK9, ADCY2, ADCY5, NPR1, CREB3L4, CREB3L3, ITPR3, PLCB2, CAMK2A, PRKCB</t>
  </si>
  <si>
    <t>mmu04919:Thyroid hormone signaling pathway</t>
  </si>
  <si>
    <t>KAT2A, BMP4, PLCG1, GATA4, NOTCH4, ATP1A3, PIK3R5, DIO1, PLCB2, PRKCB, MED12L, SLC9A1</t>
  </si>
  <si>
    <t>mmu05410:Hypertrophic cardiomyopathy (HCM)</t>
  </si>
  <si>
    <t>ITGB8, ITGA10, RYR2, SGCD, CACNG3, CACNB3, ITGA4, ITGA2B, CACNA2D4</t>
  </si>
  <si>
    <t>mmu04921:Oxytocin signaling pathway</t>
  </si>
  <si>
    <t>ADCY2, GNAI1, ADCY5, RYR1, NPR1, RYR2, CACNG3, CACNB3, ITPR3, PLCB2, CAMK2A, TRPM2, PRKCB, CACNA2D4</t>
  </si>
  <si>
    <t>mmu05031:Amphetamine addiction</t>
  </si>
  <si>
    <t>GRIA2, GRIN2B, ADCY5, CREB3L4, GRIA4, CREB3L3, CAMK2A, PRKCB</t>
  </si>
  <si>
    <t>mmu04144:Endocytosis</t>
  </si>
  <si>
    <t>EPN3, PRKCZ, PARD6B, CLTA, FGFR3, RAB5C, CYTH4, PML, PIP5K1C, PSD4, SMAD3, HSPA1A, ARF5, AMPH, RAB11FIP3, RAB35, PDGFRA, DNAJC6, IQSEC3, ARAP3, GRK3</t>
  </si>
  <si>
    <t>mmu00562:Inositol phosphate metabolism</t>
  </si>
  <si>
    <t>ISYNA1, PLCG1, PI4K2A, PIP5K1C, INPP4B, ITPKC, PLCB2, MTMR7</t>
  </si>
  <si>
    <t>mmu05034:Alcoholism</t>
  </si>
  <si>
    <t>HIST1H2BA, ADORA2A, DRD2, GNAI1, ADCY5, HDAC10, GNG8, NPY, GRIN2B, NTRK2, CRH, GNB5, CREB3L4, GNG2, HIST1H3D, CREB3L3, SHC3</t>
  </si>
  <si>
    <t>mmu04923:Regulation of lipolysis in adipocytes</t>
  </si>
  <si>
    <t>ADCY2, IRS3, NPY, GNAI1, ADCY5, NPR1, PIK3R5</t>
  </si>
  <si>
    <t>mmu04350:TGF-beta signaling pathway</t>
  </si>
  <si>
    <t>BMP4, BMP2, GDF6, SMAD5, SMAD3, THBS1, BMP7, BMP8B, PITX2</t>
  </si>
  <si>
    <t>mmu04640:Hematopoietic cell lineage</t>
  </si>
  <si>
    <t>CD37, GP5, CD55, IL9R, GP1BB, FLT3, ITGA4, CSF2RA, ITGA2B</t>
  </si>
  <si>
    <t>=-LOG10(Pvalues)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</si>
</sst>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workbookViewId="0">
      <selection activeCell="B1" sqref="B1:B1048576"/>
    </sheetView>
  </sheetViews>
  <sheetFormatPr defaultRowHeight="13.5" x14ac:dyDescent="0.15"/>
  <cols>
    <col min="2" max="2" width="18.625" customWidth="1"/>
    <col min="3" max="3" width="5.625" customWidth="1"/>
    <col min="6" max="6" width="11.875" customWidth="1"/>
    <col min="11" max="11" width="9.75" customWidth="1"/>
    <col min="12" max="12" width="10.625" customWidth="1"/>
    <col min="13" max="13" width="9.375" customWidth="1"/>
  </cols>
  <sheetData>
    <row r="1" spans="1:14" s="2" customForma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138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15">
      <c r="A2" t="s">
        <v>13</v>
      </c>
      <c r="B2" t="s">
        <v>14</v>
      </c>
      <c r="C2">
        <v>32</v>
      </c>
      <c r="D2">
        <v>1.9288728150000001</v>
      </c>
      <c r="E2" s="1">
        <v>9.5500000000000002E-8</v>
      </c>
      <c r="F2">
        <f t="shared" ref="F2:F33" si="0">-LOG10(E2)</f>
        <v>7.019996628416254</v>
      </c>
      <c r="G2" t="s">
        <v>15</v>
      </c>
      <c r="H2">
        <v>426</v>
      </c>
      <c r="I2">
        <v>197</v>
      </c>
      <c r="J2">
        <v>7691</v>
      </c>
      <c r="K2">
        <v>2.9326279159999999</v>
      </c>
      <c r="L2" s="1">
        <v>2.3499999999999999E-5</v>
      </c>
      <c r="M2" s="1">
        <v>2.3499999999999999E-5</v>
      </c>
      <c r="N2" s="1">
        <v>1.2400000000000001E-4</v>
      </c>
    </row>
    <row r="3" spans="1:14" x14ac:dyDescent="0.15">
      <c r="A3" t="s">
        <v>13</v>
      </c>
      <c r="B3" t="s">
        <v>16</v>
      </c>
      <c r="C3">
        <v>40</v>
      </c>
      <c r="D3">
        <v>2.4110910190000001</v>
      </c>
      <c r="E3" s="1">
        <v>1.03E-7</v>
      </c>
      <c r="F3">
        <f t="shared" si="0"/>
        <v>6.987162775294828</v>
      </c>
      <c r="G3" t="s">
        <v>17</v>
      </c>
      <c r="H3">
        <v>426</v>
      </c>
      <c r="I3">
        <v>285</v>
      </c>
      <c r="J3">
        <v>7691</v>
      </c>
      <c r="K3">
        <v>2.533893419</v>
      </c>
      <c r="L3" s="1">
        <v>2.5199999999999999E-5</v>
      </c>
      <c r="M3" s="1">
        <v>1.26E-5</v>
      </c>
      <c r="N3" s="1">
        <v>1.3300000000000001E-4</v>
      </c>
    </row>
    <row r="4" spans="1:14" x14ac:dyDescent="0.15">
      <c r="A4" t="s">
        <v>13</v>
      </c>
      <c r="B4" t="s">
        <v>18</v>
      </c>
      <c r="C4">
        <v>30</v>
      </c>
      <c r="D4">
        <v>1.808318264</v>
      </c>
      <c r="E4" s="1">
        <v>1.49E-7</v>
      </c>
      <c r="F4">
        <f t="shared" si="0"/>
        <v>6.826813731587726</v>
      </c>
      <c r="G4" t="s">
        <v>19</v>
      </c>
      <c r="H4">
        <v>426</v>
      </c>
      <c r="I4">
        <v>180</v>
      </c>
      <c r="J4">
        <v>7691</v>
      </c>
      <c r="K4">
        <v>3.0089984350000001</v>
      </c>
      <c r="L4" s="1">
        <v>3.6699999999999998E-5</v>
      </c>
      <c r="M4" s="1">
        <v>1.22E-5</v>
      </c>
      <c r="N4" s="1">
        <v>1.93E-4</v>
      </c>
    </row>
    <row r="5" spans="1:14" x14ac:dyDescent="0.15">
      <c r="A5" t="s">
        <v>13</v>
      </c>
      <c r="B5" t="s">
        <v>20</v>
      </c>
      <c r="C5">
        <v>23</v>
      </c>
      <c r="D5">
        <v>1.386377336</v>
      </c>
      <c r="E5" s="1">
        <v>3.7899999999999999E-7</v>
      </c>
      <c r="F5">
        <f t="shared" si="0"/>
        <v>6.4213607900319278</v>
      </c>
      <c r="G5" t="s">
        <v>21</v>
      </c>
      <c r="H5">
        <v>426</v>
      </c>
      <c r="I5">
        <v>118</v>
      </c>
      <c r="J5">
        <v>7691</v>
      </c>
      <c r="K5">
        <v>3.5189981700000001</v>
      </c>
      <c r="L5" s="1">
        <v>9.3200000000000002E-5</v>
      </c>
      <c r="M5" s="1">
        <v>2.3300000000000001E-5</v>
      </c>
      <c r="N5" s="1">
        <v>4.9100000000000001E-4</v>
      </c>
    </row>
    <row r="6" spans="1:14" x14ac:dyDescent="0.15">
      <c r="A6" t="s">
        <v>13</v>
      </c>
      <c r="B6" t="s">
        <v>22</v>
      </c>
      <c r="C6">
        <v>32</v>
      </c>
      <c r="D6">
        <v>1.9288728150000001</v>
      </c>
      <c r="E6" s="1">
        <v>6.3600000000000003E-7</v>
      </c>
      <c r="F6">
        <f t="shared" si="0"/>
        <v>6.1965428843515857</v>
      </c>
      <c r="G6" t="s">
        <v>23</v>
      </c>
      <c r="H6">
        <v>426</v>
      </c>
      <c r="I6">
        <v>214</v>
      </c>
      <c r="J6">
        <v>7691</v>
      </c>
      <c r="K6">
        <v>2.6996621470000002</v>
      </c>
      <c r="L6" s="1">
        <v>1.5699999999999999E-4</v>
      </c>
      <c r="M6" s="1">
        <v>3.1300000000000002E-5</v>
      </c>
      <c r="N6" s="1">
        <v>8.25E-4</v>
      </c>
    </row>
    <row r="7" spans="1:14" x14ac:dyDescent="0.15">
      <c r="A7" t="s">
        <v>13</v>
      </c>
      <c r="B7" t="s">
        <v>24</v>
      </c>
      <c r="C7">
        <v>47</v>
      </c>
      <c r="D7">
        <v>2.8330319469999998</v>
      </c>
      <c r="E7" s="1">
        <v>9.0999999999999997E-7</v>
      </c>
      <c r="F7">
        <f t="shared" si="0"/>
        <v>6.0409586076789061</v>
      </c>
      <c r="G7" t="s">
        <v>25</v>
      </c>
      <c r="H7">
        <v>426</v>
      </c>
      <c r="I7">
        <v>395</v>
      </c>
      <c r="J7">
        <v>7691</v>
      </c>
      <c r="K7">
        <v>2.1481963510000002</v>
      </c>
      <c r="L7" s="1">
        <v>2.24E-4</v>
      </c>
      <c r="M7" s="1">
        <v>3.7299999999999999E-5</v>
      </c>
      <c r="N7">
        <v>1.1788E-3</v>
      </c>
    </row>
    <row r="8" spans="1:14" x14ac:dyDescent="0.15">
      <c r="A8" t="s">
        <v>13</v>
      </c>
      <c r="B8" t="s">
        <v>26</v>
      </c>
      <c r="C8">
        <v>27</v>
      </c>
      <c r="D8">
        <v>1.627486438</v>
      </c>
      <c r="E8" s="1">
        <v>1.08E-4</v>
      </c>
      <c r="F8">
        <f t="shared" si="0"/>
        <v>3.9665762445130501</v>
      </c>
      <c r="G8" t="s">
        <v>27</v>
      </c>
      <c r="H8">
        <v>426</v>
      </c>
      <c r="I8">
        <v>213</v>
      </c>
      <c r="J8">
        <v>7691</v>
      </c>
      <c r="K8">
        <v>2.2885340209999998</v>
      </c>
      <c r="L8">
        <v>2.6308549000000001E-2</v>
      </c>
      <c r="M8">
        <v>3.8014429999999998E-3</v>
      </c>
      <c r="N8">
        <v>0.14033659000000001</v>
      </c>
    </row>
    <row r="9" spans="1:14" x14ac:dyDescent="0.15">
      <c r="A9" t="s">
        <v>13</v>
      </c>
      <c r="B9" t="s">
        <v>28</v>
      </c>
      <c r="C9">
        <v>28</v>
      </c>
      <c r="D9">
        <v>1.6877637130000001</v>
      </c>
      <c r="E9" s="1">
        <v>1.45E-4</v>
      </c>
      <c r="F9">
        <f t="shared" si="0"/>
        <v>3.8386319977650252</v>
      </c>
      <c r="G9" t="s">
        <v>29</v>
      </c>
      <c r="H9">
        <v>426</v>
      </c>
      <c r="I9">
        <v>229</v>
      </c>
      <c r="J9">
        <v>7691</v>
      </c>
      <c r="K9">
        <v>2.2074748340000001</v>
      </c>
      <c r="L9">
        <v>3.4982250999999999E-2</v>
      </c>
      <c r="M9">
        <v>4.441207E-3</v>
      </c>
      <c r="N9">
        <v>0.187392582</v>
      </c>
    </row>
    <row r="10" spans="1:14" x14ac:dyDescent="0.15">
      <c r="A10" t="s">
        <v>13</v>
      </c>
      <c r="B10" t="s">
        <v>30</v>
      </c>
      <c r="C10">
        <v>16</v>
      </c>
      <c r="D10">
        <v>0.964436407</v>
      </c>
      <c r="E10" s="1">
        <v>1.56E-4</v>
      </c>
      <c r="F10">
        <f t="shared" si="0"/>
        <v>3.8068754016455384</v>
      </c>
      <c r="G10" t="s">
        <v>31</v>
      </c>
      <c r="H10">
        <v>426</v>
      </c>
      <c r="I10">
        <v>93</v>
      </c>
      <c r="J10">
        <v>7691</v>
      </c>
      <c r="K10">
        <v>3.106062901</v>
      </c>
      <c r="L10">
        <v>3.7754274999999997E-2</v>
      </c>
      <c r="M10">
        <v>4.2670290000000003E-3</v>
      </c>
      <c r="N10">
        <v>0.202515695</v>
      </c>
    </row>
    <row r="11" spans="1:14" x14ac:dyDescent="0.15">
      <c r="A11" t="s">
        <v>13</v>
      </c>
      <c r="B11" t="s">
        <v>32</v>
      </c>
      <c r="C11">
        <v>20</v>
      </c>
      <c r="D11">
        <v>1.205545509</v>
      </c>
      <c r="E11" s="1">
        <v>1.94E-4</v>
      </c>
      <c r="F11">
        <f t="shared" si="0"/>
        <v>3.712198270069774</v>
      </c>
      <c r="G11" t="s">
        <v>33</v>
      </c>
      <c r="H11">
        <v>426</v>
      </c>
      <c r="I11">
        <v>138</v>
      </c>
      <c r="J11">
        <v>7691</v>
      </c>
      <c r="K11">
        <v>2.6165203780000001</v>
      </c>
      <c r="L11">
        <v>4.6584492999999998E-2</v>
      </c>
      <c r="M11">
        <v>4.7590870000000004E-3</v>
      </c>
      <c r="N11">
        <v>0.25096665699999998</v>
      </c>
    </row>
    <row r="12" spans="1:14" x14ac:dyDescent="0.15">
      <c r="A12" t="s">
        <v>13</v>
      </c>
      <c r="B12" t="s">
        <v>34</v>
      </c>
      <c r="C12">
        <v>16</v>
      </c>
      <c r="D12">
        <v>0.964436407</v>
      </c>
      <c r="E12" s="1">
        <v>3.5599999999999998E-4</v>
      </c>
      <c r="F12">
        <f t="shared" si="0"/>
        <v>3.4485500020271247</v>
      </c>
      <c r="G12" t="s">
        <v>35</v>
      </c>
      <c r="H12">
        <v>426</v>
      </c>
      <c r="I12">
        <v>100</v>
      </c>
      <c r="J12">
        <v>7691</v>
      </c>
      <c r="K12">
        <v>2.8886384980000002</v>
      </c>
      <c r="L12">
        <v>8.3784692999999993E-2</v>
      </c>
      <c r="M12">
        <v>7.9233429999999994E-3</v>
      </c>
      <c r="N12">
        <v>0.45986392100000001</v>
      </c>
    </row>
    <row r="13" spans="1:14" x14ac:dyDescent="0.15">
      <c r="A13" t="s">
        <v>13</v>
      </c>
      <c r="B13" t="s">
        <v>36</v>
      </c>
      <c r="C13">
        <v>17</v>
      </c>
      <c r="D13">
        <v>1.0247136830000001</v>
      </c>
      <c r="E13" s="1">
        <v>4.46E-4</v>
      </c>
      <c r="F13">
        <f t="shared" si="0"/>
        <v>3.3506651412878581</v>
      </c>
      <c r="G13" t="s">
        <v>37</v>
      </c>
      <c r="H13">
        <v>426</v>
      </c>
      <c r="I13">
        <v>113</v>
      </c>
      <c r="J13">
        <v>7691</v>
      </c>
      <c r="K13">
        <v>2.7160870830000001</v>
      </c>
      <c r="L13">
        <v>0.103856225</v>
      </c>
      <c r="M13">
        <v>9.0962449999999993E-3</v>
      </c>
      <c r="N13">
        <v>0.57593697600000004</v>
      </c>
    </row>
    <row r="14" spans="1:14" x14ac:dyDescent="0.15">
      <c r="A14" t="s">
        <v>13</v>
      </c>
      <c r="B14" t="s">
        <v>38</v>
      </c>
      <c r="C14">
        <v>16</v>
      </c>
      <c r="D14">
        <v>0.964436407</v>
      </c>
      <c r="E14" s="1">
        <v>4.9200000000000003E-4</v>
      </c>
      <c r="F14">
        <f t="shared" si="0"/>
        <v>3.3080348972326394</v>
      </c>
      <c r="G14" t="s">
        <v>39</v>
      </c>
      <c r="H14">
        <v>426</v>
      </c>
      <c r="I14">
        <v>103</v>
      </c>
      <c r="J14">
        <v>7691</v>
      </c>
      <c r="K14">
        <v>2.8045033959999999</v>
      </c>
      <c r="L14">
        <v>0.11408713299999999</v>
      </c>
      <c r="M14">
        <v>9.2749259999999993E-3</v>
      </c>
      <c r="N14">
        <v>0.63605297800000005</v>
      </c>
    </row>
    <row r="15" spans="1:14" x14ac:dyDescent="0.15">
      <c r="A15" t="s">
        <v>13</v>
      </c>
      <c r="B15" t="s">
        <v>40</v>
      </c>
      <c r="C15">
        <v>17</v>
      </c>
      <c r="D15">
        <v>1.0247136830000001</v>
      </c>
      <c r="E15" s="1">
        <v>5.44E-4</v>
      </c>
      <c r="F15">
        <f t="shared" si="0"/>
        <v>3.2644011003018201</v>
      </c>
      <c r="G15" t="s">
        <v>41</v>
      </c>
      <c r="H15">
        <v>426</v>
      </c>
      <c r="I15">
        <v>115</v>
      </c>
      <c r="J15">
        <v>7691</v>
      </c>
      <c r="K15">
        <v>2.6688507860000001</v>
      </c>
      <c r="L15">
        <v>0.125289759</v>
      </c>
      <c r="M15">
        <v>9.5160469999999997E-3</v>
      </c>
      <c r="N15">
        <v>0.70263777199999999</v>
      </c>
    </row>
    <row r="16" spans="1:14" x14ac:dyDescent="0.15">
      <c r="A16" t="s">
        <v>13</v>
      </c>
      <c r="B16" t="s">
        <v>42</v>
      </c>
      <c r="C16">
        <v>18</v>
      </c>
      <c r="D16">
        <v>1.0849909579999999</v>
      </c>
      <c r="E16" s="1">
        <v>6.9800000000000005E-4</v>
      </c>
      <c r="F16">
        <f t="shared" si="0"/>
        <v>3.1561445773768391</v>
      </c>
      <c r="G16" t="s">
        <v>43</v>
      </c>
      <c r="H16">
        <v>426</v>
      </c>
      <c r="I16">
        <v>129</v>
      </c>
      <c r="J16">
        <v>7691</v>
      </c>
      <c r="K16">
        <v>2.5191614809999998</v>
      </c>
      <c r="L16">
        <v>0.15779689799999999</v>
      </c>
      <c r="M16">
        <v>1.1383648999999999E-2</v>
      </c>
      <c r="N16">
        <v>0.90052572200000003</v>
      </c>
    </row>
    <row r="17" spans="1:14" x14ac:dyDescent="0.15">
      <c r="A17" t="s">
        <v>13</v>
      </c>
      <c r="B17" t="s">
        <v>44</v>
      </c>
      <c r="C17">
        <v>24</v>
      </c>
      <c r="D17">
        <v>1.446654611</v>
      </c>
      <c r="E17" s="1">
        <v>7.8299999999999995E-4</v>
      </c>
      <c r="F17">
        <f t="shared" si="0"/>
        <v>3.1062382379420566</v>
      </c>
      <c r="G17" t="s">
        <v>45</v>
      </c>
      <c r="H17">
        <v>426</v>
      </c>
      <c r="I17">
        <v>203</v>
      </c>
      <c r="J17">
        <v>7691</v>
      </c>
      <c r="K17">
        <v>2.1344619439999999</v>
      </c>
      <c r="L17">
        <v>0.175313308</v>
      </c>
      <c r="M17">
        <v>1.1974709E-2</v>
      </c>
      <c r="N17">
        <v>1.0101779950000001</v>
      </c>
    </row>
    <row r="18" spans="1:14" x14ac:dyDescent="0.15">
      <c r="A18" t="s">
        <v>13</v>
      </c>
      <c r="B18" t="s">
        <v>46</v>
      </c>
      <c r="C18">
        <v>14</v>
      </c>
      <c r="D18">
        <v>0.84388185699999996</v>
      </c>
      <c r="E18" s="1">
        <v>8.0599999999999997E-4</v>
      </c>
      <c r="F18">
        <f t="shared" si="0"/>
        <v>3.0936649581949092</v>
      </c>
      <c r="G18" t="s">
        <v>47</v>
      </c>
      <c r="H18">
        <v>426</v>
      </c>
      <c r="I18">
        <v>86</v>
      </c>
      <c r="J18">
        <v>7691</v>
      </c>
      <c r="K18">
        <v>2.9390217270000001</v>
      </c>
      <c r="L18">
        <v>0.179895314</v>
      </c>
      <c r="M18">
        <v>1.1598291E-2</v>
      </c>
      <c r="N18">
        <v>1.039225259</v>
      </c>
    </row>
    <row r="19" spans="1:14" x14ac:dyDescent="0.15">
      <c r="A19" t="s">
        <v>13</v>
      </c>
      <c r="B19" t="s">
        <v>48</v>
      </c>
      <c r="C19">
        <v>15</v>
      </c>
      <c r="D19">
        <v>0.90415913199999998</v>
      </c>
      <c r="E19" s="1">
        <v>9.1500000000000001E-4</v>
      </c>
      <c r="F19">
        <f t="shared" si="0"/>
        <v>3.0385789059335515</v>
      </c>
      <c r="G19" t="s">
        <v>49</v>
      </c>
      <c r="H19">
        <v>426</v>
      </c>
      <c r="I19">
        <v>98</v>
      </c>
      <c r="J19">
        <v>7691</v>
      </c>
      <c r="K19">
        <v>2.7633659100000001</v>
      </c>
      <c r="L19">
        <v>0.201576222</v>
      </c>
      <c r="M19">
        <v>1.2428550999999999E-2</v>
      </c>
      <c r="N19">
        <v>1.178788886</v>
      </c>
    </row>
    <row r="20" spans="1:14" x14ac:dyDescent="0.15">
      <c r="A20" t="s">
        <v>13</v>
      </c>
      <c r="B20" t="s">
        <v>50</v>
      </c>
      <c r="C20">
        <v>12</v>
      </c>
      <c r="D20">
        <v>0.72332730599999995</v>
      </c>
      <c r="E20" s="1">
        <v>9.990000000000001E-4</v>
      </c>
      <c r="F20">
        <f t="shared" si="0"/>
        <v>3.0004345117740177</v>
      </c>
      <c r="G20" t="s">
        <v>51</v>
      </c>
      <c r="H20">
        <v>426</v>
      </c>
      <c r="I20">
        <v>67</v>
      </c>
      <c r="J20">
        <v>7691</v>
      </c>
      <c r="K20">
        <v>3.233550557</v>
      </c>
      <c r="L20">
        <v>0.218040605</v>
      </c>
      <c r="M20">
        <v>1.2861442000000001E-2</v>
      </c>
      <c r="N20">
        <v>1.2871923329999999</v>
      </c>
    </row>
    <row r="21" spans="1:14" x14ac:dyDescent="0.15">
      <c r="A21" t="s">
        <v>13</v>
      </c>
      <c r="B21" t="s">
        <v>52</v>
      </c>
      <c r="C21">
        <v>24</v>
      </c>
      <c r="D21">
        <v>1.446654611</v>
      </c>
      <c r="E21">
        <v>1.025434E-3</v>
      </c>
      <c r="F21">
        <f t="shared" si="0"/>
        <v>2.9890922868882215</v>
      </c>
      <c r="G21" t="s">
        <v>53</v>
      </c>
      <c r="H21">
        <v>426</v>
      </c>
      <c r="I21">
        <v>207</v>
      </c>
      <c r="J21">
        <v>7691</v>
      </c>
      <c r="K21">
        <v>2.0932163030000002</v>
      </c>
      <c r="L21">
        <v>0.223055327</v>
      </c>
      <c r="M21">
        <v>1.2540017000000001E-2</v>
      </c>
      <c r="N21">
        <v>1.3206396579999999</v>
      </c>
    </row>
    <row r="22" spans="1:14" x14ac:dyDescent="0.15">
      <c r="A22" t="s">
        <v>13</v>
      </c>
      <c r="B22" t="s">
        <v>54</v>
      </c>
      <c r="C22">
        <v>9</v>
      </c>
      <c r="D22">
        <v>0.54249547899999995</v>
      </c>
      <c r="E22">
        <v>1.3094529999999999E-3</v>
      </c>
      <c r="F22">
        <f t="shared" si="0"/>
        <v>2.8829100850256637</v>
      </c>
      <c r="G22" t="s">
        <v>55</v>
      </c>
      <c r="H22">
        <v>426</v>
      </c>
      <c r="I22">
        <v>40</v>
      </c>
      <c r="J22">
        <v>7691</v>
      </c>
      <c r="K22">
        <v>4.0621478870000001</v>
      </c>
      <c r="L22">
        <v>0.27554563799999998</v>
      </c>
      <c r="M22">
        <v>1.5232157E-2</v>
      </c>
      <c r="N22">
        <v>1.6835664159999999</v>
      </c>
    </row>
    <row r="23" spans="1:14" x14ac:dyDescent="0.15">
      <c r="A23" t="s">
        <v>13</v>
      </c>
      <c r="B23" t="s">
        <v>56</v>
      </c>
      <c r="C23">
        <v>12</v>
      </c>
      <c r="D23">
        <v>0.72332730599999995</v>
      </c>
      <c r="E23">
        <v>1.8333749999999999E-3</v>
      </c>
      <c r="F23">
        <f t="shared" si="0"/>
        <v>2.7367486950084454</v>
      </c>
      <c r="G23" t="s">
        <v>57</v>
      </c>
      <c r="H23">
        <v>426</v>
      </c>
      <c r="I23">
        <v>72</v>
      </c>
      <c r="J23">
        <v>7691</v>
      </c>
      <c r="K23">
        <v>3.0089984350000001</v>
      </c>
      <c r="L23">
        <v>0.36327928599999998</v>
      </c>
      <c r="M23">
        <v>2.0310192000000001E-2</v>
      </c>
      <c r="N23">
        <v>2.3498169789999999</v>
      </c>
    </row>
    <row r="24" spans="1:14" x14ac:dyDescent="0.15">
      <c r="A24" t="s">
        <v>13</v>
      </c>
      <c r="B24" t="s">
        <v>58</v>
      </c>
      <c r="C24">
        <v>13</v>
      </c>
      <c r="D24">
        <v>0.78360458099999997</v>
      </c>
      <c r="E24">
        <v>2.0883400000000002E-3</v>
      </c>
      <c r="F24">
        <f t="shared" si="0"/>
        <v>2.6801987929767601</v>
      </c>
      <c r="G24" t="s">
        <v>59</v>
      </c>
      <c r="H24">
        <v>426</v>
      </c>
      <c r="I24">
        <v>84</v>
      </c>
      <c r="J24">
        <v>7691</v>
      </c>
      <c r="K24">
        <v>2.7940699750000002</v>
      </c>
      <c r="L24">
        <v>0.40206242399999997</v>
      </c>
      <c r="M24">
        <v>2.2111397000000001E-2</v>
      </c>
      <c r="N24">
        <v>2.6725370470000001</v>
      </c>
    </row>
    <row r="25" spans="1:14" x14ac:dyDescent="0.15">
      <c r="A25" t="s">
        <v>13</v>
      </c>
      <c r="B25" t="s">
        <v>60</v>
      </c>
      <c r="C25">
        <v>14</v>
      </c>
      <c r="D25">
        <v>0.84388185699999996</v>
      </c>
      <c r="E25">
        <v>2.9847620000000002E-3</v>
      </c>
      <c r="F25">
        <f t="shared" si="0"/>
        <v>2.5250902930798533</v>
      </c>
      <c r="G25" t="s">
        <v>61</v>
      </c>
      <c r="H25">
        <v>426</v>
      </c>
      <c r="I25">
        <v>99</v>
      </c>
      <c r="J25">
        <v>7691</v>
      </c>
      <c r="K25">
        <v>2.5530895810000001</v>
      </c>
      <c r="L25">
        <v>0.52066200799999995</v>
      </c>
      <c r="M25">
        <v>3.0174921E-2</v>
      </c>
      <c r="N25">
        <v>3.7993758780000002</v>
      </c>
    </row>
    <row r="26" spans="1:14" x14ac:dyDescent="0.15">
      <c r="A26" t="s">
        <v>13</v>
      </c>
      <c r="B26" t="s">
        <v>62</v>
      </c>
      <c r="C26">
        <v>7</v>
      </c>
      <c r="D26">
        <v>0.42194092799999999</v>
      </c>
      <c r="E26">
        <v>3.0133550000000001E-3</v>
      </c>
      <c r="F26">
        <f t="shared" si="0"/>
        <v>2.5209497015629014</v>
      </c>
      <c r="G26" t="s">
        <v>63</v>
      </c>
      <c r="H26">
        <v>426</v>
      </c>
      <c r="I26">
        <v>27</v>
      </c>
      <c r="J26">
        <v>7691</v>
      </c>
      <c r="K26">
        <v>4.6806642319999998</v>
      </c>
      <c r="L26">
        <v>0.52403185100000005</v>
      </c>
      <c r="M26">
        <v>2.9259574999999999E-2</v>
      </c>
      <c r="N26">
        <v>3.8351194930000001</v>
      </c>
    </row>
    <row r="27" spans="1:14" x14ac:dyDescent="0.15">
      <c r="A27" t="s">
        <v>13</v>
      </c>
      <c r="B27" t="s">
        <v>64</v>
      </c>
      <c r="C27">
        <v>13</v>
      </c>
      <c r="D27">
        <v>0.78360458099999997</v>
      </c>
      <c r="E27">
        <v>3.754762E-3</v>
      </c>
      <c r="F27">
        <f t="shared" si="0"/>
        <v>2.4254175860532849</v>
      </c>
      <c r="G27" t="s">
        <v>65</v>
      </c>
      <c r="H27">
        <v>426</v>
      </c>
      <c r="I27">
        <v>90</v>
      </c>
      <c r="J27">
        <v>7691</v>
      </c>
      <c r="K27">
        <v>2.6077986439999998</v>
      </c>
      <c r="L27">
        <v>0.603631099</v>
      </c>
      <c r="M27">
        <v>3.4966719E-2</v>
      </c>
      <c r="N27">
        <v>4.7576734299999996</v>
      </c>
    </row>
    <row r="28" spans="1:14" x14ac:dyDescent="0.15">
      <c r="A28" t="s">
        <v>13</v>
      </c>
      <c r="B28" t="s">
        <v>66</v>
      </c>
      <c r="C28">
        <v>11</v>
      </c>
      <c r="D28">
        <v>0.66305002999999996</v>
      </c>
      <c r="E28">
        <v>4.8043019999999999E-3</v>
      </c>
      <c r="F28">
        <f t="shared" si="0"/>
        <v>2.3183697005174322</v>
      </c>
      <c r="G28" t="s">
        <v>67</v>
      </c>
      <c r="H28">
        <v>426</v>
      </c>
      <c r="I28">
        <v>70</v>
      </c>
      <c r="J28">
        <v>7691</v>
      </c>
      <c r="K28">
        <v>2.837055667</v>
      </c>
      <c r="L28">
        <v>0.69416405000000003</v>
      </c>
      <c r="M28">
        <v>4.2929302000000003E-2</v>
      </c>
      <c r="N28">
        <v>6.0496856489999997</v>
      </c>
    </row>
    <row r="29" spans="1:14" x14ac:dyDescent="0.15">
      <c r="A29" t="s">
        <v>13</v>
      </c>
      <c r="B29" t="s">
        <v>68</v>
      </c>
      <c r="C29">
        <v>16</v>
      </c>
      <c r="D29">
        <v>0.964436407</v>
      </c>
      <c r="E29">
        <v>5.6021370000000001E-3</v>
      </c>
      <c r="F29">
        <f t="shared" si="0"/>
        <v>2.2516462747312116</v>
      </c>
      <c r="G29" t="s">
        <v>69</v>
      </c>
      <c r="H29">
        <v>426</v>
      </c>
      <c r="I29">
        <v>131</v>
      </c>
      <c r="J29">
        <v>7691</v>
      </c>
      <c r="K29">
        <v>2.2050675549999998</v>
      </c>
      <c r="L29">
        <v>0.74892418999999999</v>
      </c>
      <c r="M29">
        <v>4.8158885999999998E-2</v>
      </c>
      <c r="N29">
        <v>7.0209997460000002</v>
      </c>
    </row>
    <row r="30" spans="1:14" x14ac:dyDescent="0.15">
      <c r="A30" t="s">
        <v>13</v>
      </c>
      <c r="B30" t="s">
        <v>70</v>
      </c>
      <c r="C30">
        <v>25</v>
      </c>
      <c r="D30">
        <v>1.5069318869999999</v>
      </c>
      <c r="E30">
        <v>5.8710580000000002E-3</v>
      </c>
      <c r="F30">
        <f t="shared" si="0"/>
        <v>2.2312836292194187</v>
      </c>
      <c r="G30" t="s">
        <v>71</v>
      </c>
      <c r="H30">
        <v>426</v>
      </c>
      <c r="I30">
        <v>251</v>
      </c>
      <c r="J30">
        <v>7691</v>
      </c>
      <c r="K30">
        <v>1.798206236</v>
      </c>
      <c r="L30">
        <v>0.76508622599999998</v>
      </c>
      <c r="M30">
        <v>4.8722578000000002E-2</v>
      </c>
      <c r="N30">
        <v>7.3463010620000002</v>
      </c>
    </row>
    <row r="31" spans="1:14" x14ac:dyDescent="0.15">
      <c r="A31" t="s">
        <v>13</v>
      </c>
      <c r="B31" t="s">
        <v>72</v>
      </c>
      <c r="C31">
        <v>11</v>
      </c>
      <c r="D31">
        <v>0.66305002999999996</v>
      </c>
      <c r="E31">
        <v>5.8873550000000004E-3</v>
      </c>
      <c r="F31">
        <f t="shared" si="0"/>
        <v>2.2300797759947413</v>
      </c>
      <c r="G31" t="s">
        <v>73</v>
      </c>
      <c r="H31">
        <v>426</v>
      </c>
      <c r="I31">
        <v>72</v>
      </c>
      <c r="J31">
        <v>7691</v>
      </c>
      <c r="K31">
        <v>2.7582485650000002</v>
      </c>
      <c r="L31">
        <v>0.76603164800000001</v>
      </c>
      <c r="M31">
        <v>4.7265474000000002E-2</v>
      </c>
      <c r="N31">
        <v>7.3659804500000003</v>
      </c>
    </row>
    <row r="32" spans="1:14" x14ac:dyDescent="0.15">
      <c r="A32" t="s">
        <v>13</v>
      </c>
      <c r="B32" t="s">
        <v>74</v>
      </c>
      <c r="C32">
        <v>16</v>
      </c>
      <c r="D32">
        <v>0.964436407</v>
      </c>
      <c r="E32">
        <v>6.8994740000000001E-3</v>
      </c>
      <c r="F32">
        <f t="shared" si="0"/>
        <v>2.161184017611308</v>
      </c>
      <c r="G32" t="s">
        <v>75</v>
      </c>
      <c r="H32">
        <v>426</v>
      </c>
      <c r="I32">
        <v>134</v>
      </c>
      <c r="J32">
        <v>7691</v>
      </c>
      <c r="K32">
        <v>2.155700371</v>
      </c>
      <c r="L32">
        <v>0.81789152899999995</v>
      </c>
      <c r="M32">
        <v>5.3458450999999997E-2</v>
      </c>
      <c r="N32">
        <v>8.5806611719999992</v>
      </c>
    </row>
    <row r="33" spans="1:14" x14ac:dyDescent="0.15">
      <c r="A33" t="s">
        <v>13</v>
      </c>
      <c r="B33" t="s">
        <v>76</v>
      </c>
      <c r="C33">
        <v>12</v>
      </c>
      <c r="D33">
        <v>0.72332730599999995</v>
      </c>
      <c r="E33">
        <v>8.0939629999999992E-3</v>
      </c>
      <c r="F33">
        <f t="shared" si="0"/>
        <v>2.0918387852338713</v>
      </c>
      <c r="G33" t="s">
        <v>77</v>
      </c>
      <c r="H33">
        <v>426</v>
      </c>
      <c r="I33">
        <v>87</v>
      </c>
      <c r="J33">
        <v>7691</v>
      </c>
      <c r="K33">
        <v>2.490205601</v>
      </c>
      <c r="L33">
        <v>0.86455865200000004</v>
      </c>
      <c r="M33">
        <v>6.0563938999999997E-2</v>
      </c>
      <c r="N33">
        <v>9.9952943970000003</v>
      </c>
    </row>
    <row r="34" spans="1:14" x14ac:dyDescent="0.15">
      <c r="A34" t="s">
        <v>13</v>
      </c>
      <c r="B34" t="s">
        <v>78</v>
      </c>
      <c r="C34">
        <v>17</v>
      </c>
      <c r="D34">
        <v>1.0247136830000001</v>
      </c>
      <c r="E34">
        <v>9.0145680000000006E-3</v>
      </c>
      <c r="F34">
        <f t="shared" ref="F34:F63" si="1">-LOG10(E34)</f>
        <v>2.0450550808896213</v>
      </c>
      <c r="G34" t="s">
        <v>79</v>
      </c>
      <c r="H34">
        <v>426</v>
      </c>
      <c r="I34">
        <v>151</v>
      </c>
      <c r="J34">
        <v>7691</v>
      </c>
      <c r="K34">
        <v>2.032568479</v>
      </c>
      <c r="L34">
        <v>0.89221744999999997</v>
      </c>
      <c r="M34">
        <v>6.5276231000000004E-2</v>
      </c>
      <c r="N34">
        <v>11.07175277</v>
      </c>
    </row>
    <row r="35" spans="1:14" x14ac:dyDescent="0.15">
      <c r="A35" t="s">
        <v>13</v>
      </c>
      <c r="B35" t="s">
        <v>80</v>
      </c>
      <c r="C35">
        <v>11</v>
      </c>
      <c r="D35">
        <v>0.66305002999999996</v>
      </c>
      <c r="E35">
        <v>9.431231E-3</v>
      </c>
      <c r="F35">
        <f t="shared" si="1"/>
        <v>2.0254316178018423</v>
      </c>
      <c r="G35" t="s">
        <v>81</v>
      </c>
      <c r="H35">
        <v>426</v>
      </c>
      <c r="I35">
        <v>77</v>
      </c>
      <c r="J35">
        <v>7691</v>
      </c>
      <c r="K35">
        <v>2.579141516</v>
      </c>
      <c r="L35">
        <v>0.90281051400000001</v>
      </c>
      <c r="M35">
        <v>6.6264013999999996E-2</v>
      </c>
      <c r="N35">
        <v>11.555037990000001</v>
      </c>
    </row>
    <row r="36" spans="1:14" x14ac:dyDescent="0.15">
      <c r="A36" t="s">
        <v>13</v>
      </c>
      <c r="B36" t="s">
        <v>82</v>
      </c>
      <c r="C36">
        <v>16</v>
      </c>
      <c r="D36">
        <v>0.964436407</v>
      </c>
      <c r="E36">
        <v>1.0870639E-2</v>
      </c>
      <c r="F36">
        <f t="shared" si="1"/>
        <v>1.9637449263812923</v>
      </c>
      <c r="G36" t="s">
        <v>83</v>
      </c>
      <c r="H36">
        <v>426</v>
      </c>
      <c r="I36">
        <v>141</v>
      </c>
      <c r="J36">
        <v>7691</v>
      </c>
      <c r="K36">
        <v>2.0486797860000001</v>
      </c>
      <c r="L36">
        <v>0.932038798</v>
      </c>
      <c r="M36">
        <v>7.3946601000000001E-2</v>
      </c>
      <c r="N36">
        <v>13.206012039999999</v>
      </c>
    </row>
    <row r="37" spans="1:14" x14ac:dyDescent="0.15">
      <c r="A37" t="s">
        <v>13</v>
      </c>
      <c r="B37" t="s">
        <v>84</v>
      </c>
      <c r="C37">
        <v>31</v>
      </c>
      <c r="D37">
        <v>1.868595539</v>
      </c>
      <c r="E37">
        <v>1.0982066E-2</v>
      </c>
      <c r="F37">
        <f t="shared" si="1"/>
        <v>1.9593159505966224</v>
      </c>
      <c r="G37" t="s">
        <v>85</v>
      </c>
      <c r="H37">
        <v>426</v>
      </c>
      <c r="I37">
        <v>351</v>
      </c>
      <c r="J37">
        <v>7691</v>
      </c>
      <c r="K37">
        <v>1.5945119910000001</v>
      </c>
      <c r="L37">
        <v>0.93389640500000004</v>
      </c>
      <c r="M37">
        <v>7.2682460000000004E-2</v>
      </c>
      <c r="N37">
        <v>13.332623160000001</v>
      </c>
    </row>
    <row r="38" spans="1:14" x14ac:dyDescent="0.15">
      <c r="A38" t="s">
        <v>13</v>
      </c>
      <c r="B38" t="s">
        <v>86</v>
      </c>
      <c r="C38">
        <v>11</v>
      </c>
      <c r="D38">
        <v>0.66305002999999996</v>
      </c>
      <c r="E38">
        <v>1.5608979E-2</v>
      </c>
      <c r="F38">
        <f t="shared" si="1"/>
        <v>1.8066255036747907</v>
      </c>
      <c r="G38" t="s">
        <v>87</v>
      </c>
      <c r="H38">
        <v>426</v>
      </c>
      <c r="I38">
        <v>83</v>
      </c>
      <c r="J38">
        <v>7691</v>
      </c>
      <c r="K38">
        <v>2.3926975509999999</v>
      </c>
      <c r="L38">
        <v>0.97914355200000003</v>
      </c>
      <c r="M38">
        <v>9.9312650000000002E-2</v>
      </c>
      <c r="N38">
        <v>18.442030240000001</v>
      </c>
    </row>
    <row r="39" spans="1:14" x14ac:dyDescent="0.15">
      <c r="A39" t="s">
        <v>13</v>
      </c>
      <c r="B39" t="s">
        <v>88</v>
      </c>
      <c r="C39">
        <v>17</v>
      </c>
      <c r="D39">
        <v>1.0247136830000001</v>
      </c>
      <c r="E39">
        <v>1.6934609E-2</v>
      </c>
      <c r="F39">
        <f t="shared" si="1"/>
        <v>1.7712248262471486</v>
      </c>
      <c r="G39" t="s">
        <v>89</v>
      </c>
      <c r="H39">
        <v>426</v>
      </c>
      <c r="I39">
        <v>162</v>
      </c>
      <c r="J39">
        <v>7691</v>
      </c>
      <c r="K39">
        <v>1.8945545699999999</v>
      </c>
      <c r="L39">
        <v>0.98502826600000004</v>
      </c>
      <c r="M39">
        <v>0.104674725</v>
      </c>
      <c r="N39">
        <v>19.853803679999999</v>
      </c>
    </row>
    <row r="40" spans="1:14" x14ac:dyDescent="0.15">
      <c r="A40" t="s">
        <v>13</v>
      </c>
      <c r="B40" t="s">
        <v>90</v>
      </c>
      <c r="C40">
        <v>8</v>
      </c>
      <c r="D40">
        <v>0.48221820399999998</v>
      </c>
      <c r="E40">
        <v>1.7200066999999999E-2</v>
      </c>
      <c r="F40">
        <f t="shared" si="1"/>
        <v>1.7644698613672409</v>
      </c>
      <c r="G40" t="s">
        <v>91</v>
      </c>
      <c r="H40">
        <v>426</v>
      </c>
      <c r="I40">
        <v>49</v>
      </c>
      <c r="J40">
        <v>7691</v>
      </c>
      <c r="K40">
        <v>2.9475903040000002</v>
      </c>
      <c r="L40">
        <v>0.98599061399999999</v>
      </c>
      <c r="M40">
        <v>0.10366101699999999</v>
      </c>
      <c r="N40">
        <v>20.1337872</v>
      </c>
    </row>
    <row r="41" spans="1:14" x14ac:dyDescent="0.15">
      <c r="A41" t="s">
        <v>13</v>
      </c>
      <c r="B41" t="s">
        <v>92</v>
      </c>
      <c r="C41">
        <v>17</v>
      </c>
      <c r="D41">
        <v>1.0247136830000001</v>
      </c>
      <c r="E41">
        <v>1.7860042999999999E-2</v>
      </c>
      <c r="F41">
        <f t="shared" si="1"/>
        <v>1.7481174998349169</v>
      </c>
      <c r="G41" t="s">
        <v>93</v>
      </c>
      <c r="H41">
        <v>426</v>
      </c>
      <c r="I41">
        <v>163</v>
      </c>
      <c r="J41">
        <v>7691</v>
      </c>
      <c r="K41">
        <v>1.8829315360000001</v>
      </c>
      <c r="L41">
        <v>0.98812451099999998</v>
      </c>
      <c r="M41">
        <v>0.10491086099999999</v>
      </c>
      <c r="N41">
        <v>20.825970250000001</v>
      </c>
    </row>
    <row r="42" spans="1:14" x14ac:dyDescent="0.15">
      <c r="A42" t="s">
        <v>13</v>
      </c>
      <c r="B42" t="s">
        <v>94</v>
      </c>
      <c r="C42">
        <v>9</v>
      </c>
      <c r="D42">
        <v>0.54249547899999995</v>
      </c>
      <c r="E42">
        <v>1.8272094999999999E-2</v>
      </c>
      <c r="F42">
        <f t="shared" si="1"/>
        <v>1.7382116554510736</v>
      </c>
      <c r="G42" t="s">
        <v>95</v>
      </c>
      <c r="H42">
        <v>426</v>
      </c>
      <c r="I42">
        <v>61</v>
      </c>
      <c r="J42">
        <v>7691</v>
      </c>
      <c r="K42">
        <v>2.6637035330000001</v>
      </c>
      <c r="L42">
        <v>0.989289262</v>
      </c>
      <c r="M42">
        <v>0.104744879</v>
      </c>
      <c r="N42">
        <v>21.25531866</v>
      </c>
    </row>
    <row r="43" spans="1:14" x14ac:dyDescent="0.15">
      <c r="A43" t="s">
        <v>13</v>
      </c>
      <c r="B43" t="s">
        <v>96</v>
      </c>
      <c r="C43">
        <v>12</v>
      </c>
      <c r="D43">
        <v>0.72332730599999995</v>
      </c>
      <c r="E43">
        <v>1.8873442000000001E-2</v>
      </c>
      <c r="F43">
        <f t="shared" si="1"/>
        <v>1.7241488891679093</v>
      </c>
      <c r="G43" t="s">
        <v>97</v>
      </c>
      <c r="H43">
        <v>426</v>
      </c>
      <c r="I43">
        <v>98</v>
      </c>
      <c r="J43">
        <v>7691</v>
      </c>
      <c r="K43">
        <v>2.2106927280000002</v>
      </c>
      <c r="L43">
        <v>0.99078791799999999</v>
      </c>
      <c r="M43">
        <v>0.105598891</v>
      </c>
      <c r="N43">
        <v>21.878053019999999</v>
      </c>
    </row>
    <row r="44" spans="1:14" x14ac:dyDescent="0.15">
      <c r="A44" t="s">
        <v>13</v>
      </c>
      <c r="B44" t="s">
        <v>98</v>
      </c>
      <c r="C44">
        <v>11</v>
      </c>
      <c r="D44">
        <v>0.66305002999999996</v>
      </c>
      <c r="E44">
        <v>2.2721244000000002E-2</v>
      </c>
      <c r="F44">
        <f t="shared" si="1"/>
        <v>1.643567894459901</v>
      </c>
      <c r="G44" t="s">
        <v>99</v>
      </c>
      <c r="H44">
        <v>426</v>
      </c>
      <c r="I44">
        <v>88</v>
      </c>
      <c r="J44">
        <v>7691</v>
      </c>
      <c r="K44">
        <v>2.2567488259999999</v>
      </c>
      <c r="L44">
        <v>0.99649618900000003</v>
      </c>
      <c r="M44">
        <v>0.123208573</v>
      </c>
      <c r="N44">
        <v>25.75635329</v>
      </c>
    </row>
    <row r="45" spans="1:14" x14ac:dyDescent="0.15">
      <c r="A45" t="s">
        <v>13</v>
      </c>
      <c r="B45" t="s">
        <v>100</v>
      </c>
      <c r="C45">
        <v>14</v>
      </c>
      <c r="D45">
        <v>0.84388185699999996</v>
      </c>
      <c r="E45">
        <v>2.2805730999999999E-2</v>
      </c>
      <c r="F45">
        <f t="shared" si="1"/>
        <v>1.6419560026083864</v>
      </c>
      <c r="G45" t="s">
        <v>101</v>
      </c>
      <c r="H45">
        <v>426</v>
      </c>
      <c r="I45">
        <v>127</v>
      </c>
      <c r="J45">
        <v>7691</v>
      </c>
      <c r="K45">
        <v>1.9902036890000001</v>
      </c>
      <c r="L45">
        <v>0.99656992099999997</v>
      </c>
      <c r="M45">
        <v>0.121009491</v>
      </c>
      <c r="N45">
        <v>25.839480229999999</v>
      </c>
    </row>
    <row r="46" spans="1:14" x14ac:dyDescent="0.15">
      <c r="A46" t="s">
        <v>13</v>
      </c>
      <c r="B46" t="s">
        <v>102</v>
      </c>
      <c r="C46">
        <v>15</v>
      </c>
      <c r="D46">
        <v>0.90415913199999998</v>
      </c>
      <c r="E46">
        <v>2.486143E-2</v>
      </c>
      <c r="F46">
        <f t="shared" si="1"/>
        <v>1.6044738948718478</v>
      </c>
      <c r="G46" t="s">
        <v>103</v>
      </c>
      <c r="H46">
        <v>426</v>
      </c>
      <c r="I46">
        <v>142</v>
      </c>
      <c r="J46">
        <v>7691</v>
      </c>
      <c r="K46">
        <v>1.907111684</v>
      </c>
      <c r="L46">
        <v>0.99795676499999997</v>
      </c>
      <c r="M46">
        <v>0.12857644500000001</v>
      </c>
      <c r="N46">
        <v>27.835818549999999</v>
      </c>
    </row>
    <row r="47" spans="1:14" x14ac:dyDescent="0.15">
      <c r="A47" t="s">
        <v>13</v>
      </c>
      <c r="B47" t="s">
        <v>104</v>
      </c>
      <c r="C47">
        <v>8</v>
      </c>
      <c r="D47">
        <v>0.48221820399999998</v>
      </c>
      <c r="E47">
        <v>2.8050009000000001E-2</v>
      </c>
      <c r="F47">
        <f t="shared" si="1"/>
        <v>1.5520669950620192</v>
      </c>
      <c r="G47" t="s">
        <v>105</v>
      </c>
      <c r="H47">
        <v>426</v>
      </c>
      <c r="I47">
        <v>54</v>
      </c>
      <c r="J47">
        <v>7691</v>
      </c>
      <c r="K47">
        <v>2.6746652759999998</v>
      </c>
      <c r="L47">
        <v>0.99908713999999998</v>
      </c>
      <c r="M47">
        <v>0.141141075</v>
      </c>
      <c r="N47">
        <v>30.834414259999999</v>
      </c>
    </row>
    <row r="48" spans="1:14" x14ac:dyDescent="0.15">
      <c r="A48" t="s">
        <v>13</v>
      </c>
      <c r="B48" t="s">
        <v>106</v>
      </c>
      <c r="C48">
        <v>11</v>
      </c>
      <c r="D48">
        <v>0.66305002999999996</v>
      </c>
      <c r="E48">
        <v>4.0984179000000003E-2</v>
      </c>
      <c r="F48">
        <f t="shared" si="1"/>
        <v>1.3873837603294876</v>
      </c>
      <c r="G48" t="s">
        <v>107</v>
      </c>
      <c r="H48">
        <v>426</v>
      </c>
      <c r="I48">
        <v>97</v>
      </c>
      <c r="J48">
        <v>7691</v>
      </c>
      <c r="K48">
        <v>2.04735976</v>
      </c>
      <c r="L48">
        <v>0.99996618299999995</v>
      </c>
      <c r="M48">
        <v>0.19670453500000001</v>
      </c>
      <c r="N48">
        <v>41.856849400000002</v>
      </c>
    </row>
    <row r="49" spans="1:14" x14ac:dyDescent="0.15">
      <c r="A49" t="s">
        <v>13</v>
      </c>
      <c r="B49" t="s">
        <v>108</v>
      </c>
      <c r="C49">
        <v>9</v>
      </c>
      <c r="D49">
        <v>0.54249547899999995</v>
      </c>
      <c r="E49">
        <v>4.1091581000000002E-2</v>
      </c>
      <c r="F49">
        <f t="shared" si="1"/>
        <v>1.3862471489214612</v>
      </c>
      <c r="G49" t="s">
        <v>109</v>
      </c>
      <c r="H49">
        <v>426</v>
      </c>
      <c r="I49">
        <v>71</v>
      </c>
      <c r="J49">
        <v>7691</v>
      </c>
      <c r="K49">
        <v>2.2885340209999998</v>
      </c>
      <c r="L49">
        <v>0.99996710200000005</v>
      </c>
      <c r="M49">
        <v>0.193493633</v>
      </c>
      <c r="N49">
        <v>41.941169049999999</v>
      </c>
    </row>
    <row r="50" spans="1:14" x14ac:dyDescent="0.15">
      <c r="A50" t="s">
        <v>13</v>
      </c>
      <c r="B50" t="s">
        <v>110</v>
      </c>
      <c r="C50">
        <v>18</v>
      </c>
      <c r="D50">
        <v>1.0849909579999999</v>
      </c>
      <c r="E50">
        <v>4.2921132000000001E-2</v>
      </c>
      <c r="F50">
        <f t="shared" si="1"/>
        <v>1.3673288324919566</v>
      </c>
      <c r="G50" t="s">
        <v>111</v>
      </c>
      <c r="H50">
        <v>426</v>
      </c>
      <c r="I50">
        <v>196</v>
      </c>
      <c r="J50">
        <v>7691</v>
      </c>
      <c r="K50">
        <v>1.658019546</v>
      </c>
      <c r="L50">
        <v>0.999979434</v>
      </c>
      <c r="M50">
        <v>0.19767594299999999</v>
      </c>
      <c r="N50">
        <v>43.3603095</v>
      </c>
    </row>
    <row r="51" spans="1:14" x14ac:dyDescent="0.15">
      <c r="A51" t="s">
        <v>13</v>
      </c>
      <c r="B51" t="s">
        <v>112</v>
      </c>
      <c r="C51">
        <v>13</v>
      </c>
      <c r="D51">
        <v>0.78360458099999997</v>
      </c>
      <c r="E51">
        <v>4.5273146E-2</v>
      </c>
      <c r="F51">
        <f t="shared" si="1"/>
        <v>1.344159325629164</v>
      </c>
      <c r="G51" t="s">
        <v>113</v>
      </c>
      <c r="H51">
        <v>426</v>
      </c>
      <c r="I51">
        <v>126</v>
      </c>
      <c r="J51">
        <v>7691</v>
      </c>
      <c r="K51">
        <v>1.8627133170000001</v>
      </c>
      <c r="L51">
        <v>0.999988773</v>
      </c>
      <c r="M51">
        <v>0.20383082399999999</v>
      </c>
      <c r="N51">
        <v>45.137687810000003</v>
      </c>
    </row>
    <row r="52" spans="1:14" x14ac:dyDescent="0.15">
      <c r="A52" t="s">
        <v>13</v>
      </c>
      <c r="B52" t="s">
        <v>114</v>
      </c>
      <c r="C52">
        <v>4</v>
      </c>
      <c r="D52">
        <v>0.24110910199999999</v>
      </c>
      <c r="E52">
        <v>4.6424539000000001E-2</v>
      </c>
      <c r="F52">
        <f t="shared" si="1"/>
        <v>1.3332524001514605</v>
      </c>
      <c r="G52" t="s">
        <v>115</v>
      </c>
      <c r="H52">
        <v>426</v>
      </c>
      <c r="I52">
        <v>15</v>
      </c>
      <c r="J52">
        <v>7691</v>
      </c>
      <c r="K52">
        <v>4.8143974959999998</v>
      </c>
      <c r="L52">
        <v>0.99999165700000003</v>
      </c>
      <c r="M52">
        <v>0.204905855</v>
      </c>
      <c r="N52">
        <v>45.988879070000003</v>
      </c>
    </row>
    <row r="53" spans="1:14" x14ac:dyDescent="0.15">
      <c r="A53" t="s">
        <v>13</v>
      </c>
      <c r="B53" t="s">
        <v>116</v>
      </c>
      <c r="C53">
        <v>10</v>
      </c>
      <c r="D53">
        <v>0.60277275500000005</v>
      </c>
      <c r="E53">
        <v>4.7053892999999999E-2</v>
      </c>
      <c r="F53">
        <f t="shared" si="1"/>
        <v>1.3274044394317124</v>
      </c>
      <c r="G53" t="s">
        <v>117</v>
      </c>
      <c r="H53">
        <v>426</v>
      </c>
      <c r="I53">
        <v>86</v>
      </c>
      <c r="J53">
        <v>7691</v>
      </c>
      <c r="K53">
        <v>2.0993012339999999</v>
      </c>
      <c r="L53">
        <v>0.99999290699999999</v>
      </c>
      <c r="M53">
        <v>0.203882543</v>
      </c>
      <c r="N53">
        <v>46.448974139999997</v>
      </c>
    </row>
    <row r="54" spans="1:14" x14ac:dyDescent="0.15">
      <c r="A54" t="s">
        <v>13</v>
      </c>
      <c r="B54" t="s">
        <v>118</v>
      </c>
      <c r="C54">
        <v>12</v>
      </c>
      <c r="D54">
        <v>0.72332730599999995</v>
      </c>
      <c r="E54">
        <v>4.9752881999999998E-2</v>
      </c>
      <c r="F54">
        <f t="shared" si="1"/>
        <v>1.3031817571203701</v>
      </c>
      <c r="G54" t="s">
        <v>119</v>
      </c>
      <c r="H54">
        <v>426</v>
      </c>
      <c r="I54">
        <v>114</v>
      </c>
      <c r="J54">
        <v>7691</v>
      </c>
      <c r="K54">
        <v>1.900420064</v>
      </c>
      <c r="L54">
        <v>0.99999647000000003</v>
      </c>
      <c r="M54">
        <v>0.21090700400000001</v>
      </c>
      <c r="N54">
        <v>48.381376899999999</v>
      </c>
    </row>
    <row r="55" spans="1:14" x14ac:dyDescent="0.15">
      <c r="A55" t="s">
        <v>13</v>
      </c>
      <c r="B55" t="s">
        <v>120</v>
      </c>
      <c r="C55">
        <v>9</v>
      </c>
      <c r="D55">
        <v>0.54249547899999995</v>
      </c>
      <c r="E55">
        <v>6.9200764999999997E-2</v>
      </c>
      <c r="F55">
        <f t="shared" si="1"/>
        <v>1.1598891044819379</v>
      </c>
      <c r="G55" t="s">
        <v>121</v>
      </c>
      <c r="H55">
        <v>426</v>
      </c>
      <c r="I55">
        <v>79</v>
      </c>
      <c r="J55">
        <v>7691</v>
      </c>
      <c r="K55">
        <v>2.0567837400000002</v>
      </c>
      <c r="L55">
        <v>0.99999997799999996</v>
      </c>
      <c r="M55">
        <v>0.27869015899999999</v>
      </c>
      <c r="N55">
        <v>60.514591179999996</v>
      </c>
    </row>
    <row r="56" spans="1:14" x14ac:dyDescent="0.15">
      <c r="A56" t="s">
        <v>13</v>
      </c>
      <c r="B56" t="s">
        <v>122</v>
      </c>
      <c r="C56">
        <v>14</v>
      </c>
      <c r="D56">
        <v>0.84388185699999996</v>
      </c>
      <c r="E56">
        <v>7.0945904000000004E-2</v>
      </c>
      <c r="F56">
        <f t="shared" si="1"/>
        <v>1.1490726730965375</v>
      </c>
      <c r="G56" t="s">
        <v>123</v>
      </c>
      <c r="H56">
        <v>426</v>
      </c>
      <c r="I56">
        <v>150</v>
      </c>
      <c r="J56">
        <v>7691</v>
      </c>
      <c r="K56">
        <v>1.685039124</v>
      </c>
      <c r="L56">
        <v>0.99999998599999995</v>
      </c>
      <c r="M56">
        <v>0.28045804899999999</v>
      </c>
      <c r="N56">
        <v>61.463197139999998</v>
      </c>
    </row>
    <row r="57" spans="1:14" x14ac:dyDescent="0.15">
      <c r="A57" t="s">
        <v>13</v>
      </c>
      <c r="B57" t="s">
        <v>124</v>
      </c>
      <c r="C57">
        <v>8</v>
      </c>
      <c r="D57">
        <v>0.48221820399999998</v>
      </c>
      <c r="E57">
        <v>7.5360337999999999E-2</v>
      </c>
      <c r="F57">
        <f t="shared" si="1"/>
        <v>1.1228571623488615</v>
      </c>
      <c r="G57" t="s">
        <v>125</v>
      </c>
      <c r="H57">
        <v>426</v>
      </c>
      <c r="I57">
        <v>67</v>
      </c>
      <c r="J57">
        <v>7691</v>
      </c>
      <c r="K57">
        <v>2.155700371</v>
      </c>
      <c r="L57">
        <v>0.999999996</v>
      </c>
      <c r="M57">
        <v>0.29120256999999999</v>
      </c>
      <c r="N57">
        <v>63.769669909999998</v>
      </c>
    </row>
    <row r="58" spans="1:14" x14ac:dyDescent="0.15">
      <c r="A58" t="s">
        <v>13</v>
      </c>
      <c r="B58" t="s">
        <v>126</v>
      </c>
      <c r="C58">
        <v>21</v>
      </c>
      <c r="D58">
        <v>1.2658227849999999</v>
      </c>
      <c r="E58">
        <v>8.5020815E-2</v>
      </c>
      <c r="F58">
        <f t="shared" si="1"/>
        <v>1.0704747362507323</v>
      </c>
      <c r="G58" t="s">
        <v>127</v>
      </c>
      <c r="H58">
        <v>426</v>
      </c>
      <c r="I58">
        <v>261</v>
      </c>
      <c r="J58">
        <v>7691</v>
      </c>
      <c r="K58">
        <v>1.4526199339999999</v>
      </c>
      <c r="L58">
        <v>1</v>
      </c>
      <c r="M58">
        <v>0.318510882</v>
      </c>
      <c r="N58">
        <v>68.379628589999996</v>
      </c>
    </row>
    <row r="59" spans="1:14" x14ac:dyDescent="0.15">
      <c r="A59" t="s">
        <v>13</v>
      </c>
      <c r="B59" t="s">
        <v>128</v>
      </c>
      <c r="C59">
        <v>8</v>
      </c>
      <c r="D59">
        <v>0.48221820399999998</v>
      </c>
      <c r="E59">
        <v>9.0513445999999997E-2</v>
      </c>
      <c r="F59">
        <f t="shared" si="1"/>
        <v>1.0432869004650263</v>
      </c>
      <c r="G59" t="s">
        <v>129</v>
      </c>
      <c r="H59">
        <v>426</v>
      </c>
      <c r="I59">
        <v>70</v>
      </c>
      <c r="J59">
        <v>7691</v>
      </c>
      <c r="K59">
        <v>2.0633132129999998</v>
      </c>
      <c r="L59">
        <v>1</v>
      </c>
      <c r="M59">
        <v>0.33128755500000001</v>
      </c>
      <c r="N59">
        <v>70.752906600000003</v>
      </c>
    </row>
    <row r="60" spans="1:14" x14ac:dyDescent="0.15">
      <c r="A60" t="s">
        <v>13</v>
      </c>
      <c r="B60" t="s">
        <v>130</v>
      </c>
      <c r="C60">
        <v>17</v>
      </c>
      <c r="D60">
        <v>1.0247136830000001</v>
      </c>
      <c r="E60">
        <v>9.2496358000000001E-2</v>
      </c>
      <c r="F60">
        <f t="shared" si="1"/>
        <v>1.0338753670625029</v>
      </c>
      <c r="G60" t="s">
        <v>131</v>
      </c>
      <c r="H60">
        <v>426</v>
      </c>
      <c r="I60">
        <v>202</v>
      </c>
      <c r="J60">
        <v>7691</v>
      </c>
      <c r="K60">
        <v>1.519395249</v>
      </c>
      <c r="L60">
        <v>1</v>
      </c>
      <c r="M60">
        <v>0.33281055999999998</v>
      </c>
      <c r="N60">
        <v>71.568500990000004</v>
      </c>
    </row>
    <row r="61" spans="1:14" x14ac:dyDescent="0.15">
      <c r="A61" t="s">
        <v>13</v>
      </c>
      <c r="B61" t="s">
        <v>132</v>
      </c>
      <c r="C61">
        <v>7</v>
      </c>
      <c r="D61">
        <v>0.42194092799999999</v>
      </c>
      <c r="E61">
        <v>9.3119605999999994E-2</v>
      </c>
      <c r="F61">
        <f t="shared" si="1"/>
        <v>1.0309588702413073</v>
      </c>
      <c r="G61" t="s">
        <v>133</v>
      </c>
      <c r="H61">
        <v>426</v>
      </c>
      <c r="I61">
        <v>57</v>
      </c>
      <c r="J61">
        <v>7691</v>
      </c>
      <c r="K61">
        <v>2.2171567419999998</v>
      </c>
      <c r="L61">
        <v>1</v>
      </c>
      <c r="M61">
        <v>0.33018471500000002</v>
      </c>
      <c r="N61">
        <v>71.820481670000007</v>
      </c>
    </row>
    <row r="62" spans="1:14" x14ac:dyDescent="0.15">
      <c r="A62" t="s">
        <v>13</v>
      </c>
      <c r="B62" t="s">
        <v>134</v>
      </c>
      <c r="C62">
        <v>9</v>
      </c>
      <c r="D62">
        <v>0.54249547899999995</v>
      </c>
      <c r="E62">
        <v>9.6512344E-2</v>
      </c>
      <c r="F62">
        <f t="shared" si="1"/>
        <v>1.0154171365190419</v>
      </c>
      <c r="G62" t="s">
        <v>135</v>
      </c>
      <c r="H62">
        <v>426</v>
      </c>
      <c r="I62">
        <v>85</v>
      </c>
      <c r="J62">
        <v>7691</v>
      </c>
      <c r="K62">
        <v>1.9115990060000001</v>
      </c>
      <c r="L62">
        <v>1</v>
      </c>
      <c r="M62">
        <v>0.33588434099999998</v>
      </c>
      <c r="N62">
        <v>73.156404539999997</v>
      </c>
    </row>
    <row r="63" spans="1:14" x14ac:dyDescent="0.15">
      <c r="A63" t="s">
        <v>13</v>
      </c>
      <c r="B63" t="s">
        <v>136</v>
      </c>
      <c r="C63">
        <v>9</v>
      </c>
      <c r="D63">
        <v>0.54249547899999995</v>
      </c>
      <c r="E63">
        <v>9.6512344E-2</v>
      </c>
      <c r="F63">
        <f t="shared" si="1"/>
        <v>1.0154171365190419</v>
      </c>
      <c r="G63" t="s">
        <v>137</v>
      </c>
      <c r="H63">
        <v>426</v>
      </c>
      <c r="I63">
        <v>85</v>
      </c>
      <c r="J63">
        <v>7691</v>
      </c>
      <c r="K63">
        <v>1.9115990060000001</v>
      </c>
      <c r="L63">
        <v>1</v>
      </c>
      <c r="M63">
        <v>0.33588434099999998</v>
      </c>
      <c r="N63">
        <v>73.156404539999997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BMSC-SETD4-KO细胞- BMSC-WT细胞KEGG-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511</dc:creator>
  <cp:lastModifiedBy>微软用户</cp:lastModifiedBy>
  <dcterms:created xsi:type="dcterms:W3CDTF">2019-04-15T06:43:03Z</dcterms:created>
  <dcterms:modified xsi:type="dcterms:W3CDTF">2019-09-15T01:21:28Z</dcterms:modified>
</cp:coreProperties>
</file>